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https://adityabirlacapital-my.sharepoint.com/personal/prajwal_shetty_adityabirlacapital_com/Documents/Desktop/"/>
    </mc:Choice>
  </mc:AlternateContent>
  <xr:revisionPtr revIDLastSave="0" documentId="8_{21B78AA6-5AF5-444A-A7C8-FE4D2583B89B}" xr6:coauthVersionLast="47" xr6:coauthVersionMax="47" xr10:uidLastSave="{00000000-0000-0000-0000-000000000000}"/>
  <bookViews>
    <workbookView xWindow="-110" yWindow="-110" windowWidth="19420" windowHeight="10300" xr2:uid="{5F4CF634-104F-4BA0-9467-CEEACE31A6D2}"/>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9" i="1" l="1"/>
  <c r="B8" i="1"/>
  <c r="B10" i="1" s="1"/>
</calcChain>
</file>

<file path=xl/sharedStrings.xml><?xml version="1.0" encoding="utf-8"?>
<sst xmlns="http://schemas.openxmlformats.org/spreadsheetml/2006/main" count="11" uniqueCount="11">
  <si>
    <t>ABHFL Annual Percentage Rate (APR) calculation</t>
  </si>
  <si>
    <t>Loan Amount</t>
  </si>
  <si>
    <t>ROI</t>
  </si>
  <si>
    <t>Total tenure (in months)</t>
  </si>
  <si>
    <t>Charges</t>
  </si>
  <si>
    <t xml:space="preserve">EMI </t>
  </si>
  <si>
    <t>EMI (will charges)</t>
  </si>
  <si>
    <t>APR</t>
  </si>
  <si>
    <t xml:space="preserve">1. The APR depends on various factors like interest rate, processing fee etc.  The APR calculator is provided for customer convenience to compare the annual cost of credit.
2. The Annual Percentage rate calculator is provided to compute annualised credit cost which includes interest rate and charges, applicable at the time of loan origination.
3. The APR calculator does not include charges like stamp duty, prepayment charges, CERSAI charges etc. Please refer MITC for all the charges
4. To calculate APR, please provide input for Loan Amount in INR, Tenor in months, ROI (without %) and processing fee of your Loan.
5. Basis the four fields calculator will show the APR in output field.
6. The output values mentioned in the APR calculator are based on the input provided in the respective field, as indicated in the calculator.  You are requested to use the calculator without making any changes to the calculator to achieve desired output. ABHFL shall not be responsible for any output produced due to changes in the calculator or incorrect input feed.
</t>
  </si>
  <si>
    <t>Notes on how to use the Calculator.</t>
  </si>
  <si>
    <t>For any other information please Call us: 1800-270-7000.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</si>
</sst>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quot;₹&quot;\ #,##0.00;[Red]&quot;₹&quot;\ \-#,##0.00"/>
    <numFmt numFmtId="164" formatCode="&quot;₹&quot;\ #,##0.00"/>
  </numFmts>
  <fonts count="6">
    <font>
      <sz val="11"/>
      <color theme="1"/>
      <name val="Aptos Narrow"/>
      <family val="2"/>
      <scheme val="minor"/>
    </font>
    <font>
      <sz val="11"/>
      <color theme="1"/>
      <name val="Aptos Narrow"/>
      <family val="2"/>
      <scheme val="minor"/>
    </font>
    <font>
      <b/>
      <sz val="11"/>
      <color theme="0"/>
      <name val="Aptos Narrow"/>
      <family val="2"/>
      <scheme val="minor"/>
    </font>
    <font>
      <sz val="11"/>
      <color theme="1"/>
      <name val="Zurich BT"/>
      <family val="2"/>
    </font>
    <font>
      <b/>
      <sz val="11"/>
      <color theme="0"/>
      <name val="Zurich BT"/>
    </font>
    <font>
      <b/>
      <sz val="11"/>
      <color theme="1"/>
      <name val="Aptos Narrow"/>
      <family val="2"/>
      <scheme val="minor"/>
    </font>
  </fonts>
  <fills count="3">
    <fill>
      <patternFill patternType="none"/>
    </fill>
    <fill>
      <patternFill patternType="gray125"/>
    </fill>
    <fill>
      <patternFill patternType="solid">
        <fgColor rgb="FFC00000"/>
        <bgColor indexed="64"/>
      </patternFill>
    </fill>
  </fills>
  <borders count="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s>
  <cellStyleXfs count="2">
    <xf numFmtId="0" fontId="0" fillId="0" borderId="0"/>
    <xf numFmtId="9" fontId="1" fillId="0" borderId="0" applyFont="0" applyFill="0" applyBorder="0" applyAlignment="0" applyProtection="0"/>
  </cellStyleXfs>
  <cellXfs count="15">
    <xf numFmtId="0" fontId="0" fillId="0" borderId="0" xfId="0"/>
    <xf numFmtId="0" fontId="2" fillId="2" borderId="0" xfId="0" applyFont="1" applyFill="1" applyAlignment="1">
      <alignment horizontal="center"/>
    </xf>
    <xf numFmtId="0" fontId="0" fillId="0" borderId="4" xfId="0" applyBorder="1"/>
    <xf numFmtId="8" fontId="0" fillId="0" borderId="4" xfId="0" applyNumberFormat="1" applyBorder="1"/>
    <xf numFmtId="10" fontId="0" fillId="0" borderId="4" xfId="1" applyNumberFormat="1" applyFont="1" applyBorder="1"/>
    <xf numFmtId="164" fontId="0" fillId="0" borderId="4" xfId="0" applyNumberFormat="1" applyBorder="1" applyProtection="1">
      <protection locked="0"/>
    </xf>
    <xf numFmtId="10" fontId="0" fillId="0" borderId="4" xfId="0" applyNumberFormat="1" applyBorder="1" applyProtection="1">
      <protection locked="0"/>
    </xf>
    <xf numFmtId="0" fontId="0" fillId="0" borderId="4" xfId="0" applyBorder="1" applyProtection="1">
      <protection locked="0"/>
    </xf>
    <xf numFmtId="0" fontId="0" fillId="0" borderId="0" xfId="0" applyProtection="1">
      <protection locked="0"/>
    </xf>
    <xf numFmtId="0" fontId="2" fillId="2" borderId="4" xfId="0" applyFont="1" applyFill="1" applyBorder="1" applyAlignment="1">
      <alignment horizontal="center"/>
    </xf>
    <xf numFmtId="0" fontId="4" fillId="2" borderId="1" xfId="0" applyFont="1" applyFill="1" applyBorder="1" applyAlignment="1" applyProtection="1">
      <alignment horizontal="center"/>
      <protection locked="0" hidden="1"/>
    </xf>
    <xf numFmtId="0" fontId="4" fillId="2" borderId="2" xfId="0" applyFont="1" applyFill="1" applyBorder="1" applyAlignment="1" applyProtection="1">
      <alignment horizontal="center"/>
      <protection locked="0" hidden="1"/>
    </xf>
    <xf numFmtId="0" fontId="4" fillId="2" borderId="3" xfId="0" applyFont="1" applyFill="1" applyBorder="1" applyAlignment="1" applyProtection="1">
      <alignment horizontal="center"/>
      <protection locked="0" hidden="1"/>
    </xf>
    <xf numFmtId="0" fontId="3" fillId="0" borderId="4" xfId="0" applyFont="1" applyBorder="1" applyAlignment="1" applyProtection="1">
      <alignment horizontal="left" vertical="top" wrapText="1"/>
      <protection locked="0" hidden="1"/>
    </xf>
    <xf numFmtId="0" fontId="5" fillId="0" borderId="4" xfId="0" applyFont="1" applyBorder="1" applyProtection="1">
      <protection locked="0"/>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0C2FA0-27D4-4008-89D8-C0C445CD0D1F}">
  <dimension ref="A1:D23"/>
  <sheetViews>
    <sheetView tabSelected="1" workbookViewId="0">
      <selection activeCell="B8" sqref="B8"/>
    </sheetView>
  </sheetViews>
  <sheetFormatPr defaultRowHeight="14.5"/>
  <cols>
    <col min="1" max="1" width="29" customWidth="1"/>
    <col min="2" max="2" width="22.453125" customWidth="1"/>
    <col min="3" max="3" width="8.7265625" hidden="1" customWidth="1"/>
    <col min="4" max="4" width="11.453125" customWidth="1"/>
  </cols>
  <sheetData>
    <row r="1" spans="1:4">
      <c r="A1" s="9" t="s">
        <v>0</v>
      </c>
      <c r="B1" s="9"/>
      <c r="C1" s="1"/>
    </row>
    <row r="2" spans="1:4">
      <c r="A2" s="2"/>
      <c r="B2" s="2"/>
    </row>
    <row r="3" spans="1:4">
      <c r="A3" s="2"/>
      <c r="B3" s="2"/>
    </row>
    <row r="4" spans="1:4">
      <c r="A4" s="14" t="s">
        <v>1</v>
      </c>
      <c r="B4" s="5">
        <v>1000000</v>
      </c>
    </row>
    <row r="5" spans="1:4">
      <c r="A5" s="14" t="s">
        <v>2</v>
      </c>
      <c r="B5" s="6">
        <v>0.1</v>
      </c>
    </row>
    <row r="6" spans="1:4">
      <c r="A6" s="14" t="s">
        <v>3</v>
      </c>
      <c r="B6" s="7">
        <v>12</v>
      </c>
    </row>
    <row r="7" spans="1:4">
      <c r="A7" s="14" t="s">
        <v>4</v>
      </c>
      <c r="B7" s="5">
        <v>2000</v>
      </c>
    </row>
    <row r="8" spans="1:4">
      <c r="A8" s="14" t="s">
        <v>6</v>
      </c>
      <c r="B8" s="3">
        <f>ROUNDUP((PMT(($B$5/12),$B$6,-(B4+B7))),0)</f>
        <v>88092</v>
      </c>
    </row>
    <row r="9" spans="1:4">
      <c r="A9" s="14" t="s">
        <v>5</v>
      </c>
      <c r="B9" s="3">
        <f>ROUNDUP((PMT(($B$5/12),$B$6,-B4)),0)</f>
        <v>87916</v>
      </c>
    </row>
    <row r="10" spans="1:4">
      <c r="A10" s="14" t="s">
        <v>7</v>
      </c>
      <c r="B10" s="4">
        <f>RATE(B6,B8,-B4)*12</f>
        <v>0.1037845337218557</v>
      </c>
    </row>
    <row r="11" spans="1:4" ht="15" thickBot="1"/>
    <row r="12" spans="1:4">
      <c r="A12" s="10" t="s">
        <v>9</v>
      </c>
      <c r="B12" s="11"/>
      <c r="C12" s="11"/>
      <c r="D12" s="12"/>
    </row>
    <row r="13" spans="1:4" ht="14.5" customHeight="1">
      <c r="A13" s="13" t="s">
        <v>8</v>
      </c>
      <c r="B13" s="13"/>
      <c r="C13" s="13"/>
      <c r="D13" s="13"/>
    </row>
    <row r="14" spans="1:4">
      <c r="A14" s="13"/>
      <c r="B14" s="13"/>
      <c r="C14" s="13"/>
      <c r="D14" s="13"/>
    </row>
    <row r="15" spans="1:4">
      <c r="A15" s="13"/>
      <c r="B15" s="13"/>
      <c r="C15" s="13"/>
      <c r="D15" s="13"/>
    </row>
    <row r="16" spans="1:4">
      <c r="A16" s="13"/>
      <c r="B16" s="13"/>
      <c r="C16" s="13"/>
      <c r="D16" s="13"/>
    </row>
    <row r="17" spans="1:4">
      <c r="A17" s="13"/>
      <c r="B17" s="13"/>
      <c r="C17" s="13"/>
      <c r="D17" s="13"/>
    </row>
    <row r="18" spans="1:4">
      <c r="A18" s="13"/>
      <c r="B18" s="13"/>
      <c r="C18" s="13"/>
      <c r="D18" s="13"/>
    </row>
    <row r="19" spans="1:4">
      <c r="A19" s="13"/>
      <c r="B19" s="13"/>
      <c r="C19" s="13"/>
      <c r="D19" s="13"/>
    </row>
    <row r="20" spans="1:4">
      <c r="A20" s="13"/>
      <c r="B20" s="13"/>
      <c r="C20" s="13"/>
      <c r="D20" s="13"/>
    </row>
    <row r="21" spans="1:4">
      <c r="A21" s="13"/>
      <c r="B21" s="13"/>
      <c r="C21" s="13"/>
      <c r="D21" s="13"/>
    </row>
    <row r="22" spans="1:4" ht="231.5" customHeight="1">
      <c r="A22" s="13"/>
      <c r="B22" s="13"/>
      <c r="C22" s="13"/>
      <c r="D22" s="13"/>
    </row>
    <row r="23" spans="1:4">
      <c r="A23" s="8" t="s">
        <v>10</v>
      </c>
      <c r="B23" s="8"/>
      <c r="C23" s="8"/>
      <c r="D23" s="8"/>
    </row>
  </sheetData>
  <sheetProtection algorithmName="SHA-512" hashValue="SdYfE+Z8Wqgh5MZ4CbJ7WhO3KglHfqgKxhdcoxG/7ddIoMu73TwjnMc4CbSs6dnBmUILqUJUwr6SNdGr/PpA2w==" saltValue="FmoSRdhrBMnCQ8rKPT/hTg==" spinCount="100000" sheet="1" objects="1" scenarios="1"/>
  <mergeCells count="3">
    <mergeCell ref="A1:B1"/>
    <mergeCell ref="A12:D12"/>
    <mergeCell ref="A13:D2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Prajwal Shetty</dc:creator>
  <cp:lastModifiedBy>Prajwal Shetty</cp:lastModifiedBy>
  <dcterms:created xsi:type="dcterms:W3CDTF">2025-04-02T12:52:09Z</dcterms:created>
  <dcterms:modified xsi:type="dcterms:W3CDTF">2025-04-02T13:35:37Z</dcterms:modified>
</cp:coreProperties>
</file>